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760" windowHeight="14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<sst xmlns="http://schemas.openxmlformats.org/spreadsheetml/2006/main" count="55" uniqueCount="44">
  <si>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Наименование услуг</t>
  </si>
  <si>
    <t xml:space="preserve">    12"</t>
  </si>
  <si>
    <t>13"</t>
  </si>
  <si>
    <t>14"</t>
  </si>
  <si>
    <t>15"</t>
  </si>
  <si>
    <t>16"</t>
  </si>
  <si>
    <t>17"</t>
  </si>
  <si>
    <t>18"</t>
  </si>
  <si>
    <t xml:space="preserve"> Забортовка</t>
  </si>
  <si>
    <t xml:space="preserve"> Разбортовка</t>
  </si>
  <si>
    <t xml:space="preserve"> Балансировка</t>
  </si>
  <si>
    <t xml:space="preserve"> Снятие-установка колеса</t>
  </si>
  <si>
    <t xml:space="preserve"> Итого за 1 колесо</t>
  </si>
  <si>
    <t xml:space="preserve"> Итого за 4 колеса</t>
  </si>
  <si>
    <t xml:space="preserve"> ДОПОЛНИТЕЛЬНЫЕ УСЛУГИ</t>
  </si>
  <si>
    <t xml:space="preserve"> Утилизация шины, 1 колесо</t>
  </si>
  <si>
    <t xml:space="preserve"> Мешок колесный</t>
  </si>
  <si>
    <t>Газель(6 колес)</t>
  </si>
  <si>
    <t xml:space="preserve"> Вентиль б/к шин (черный)</t>
  </si>
  <si>
    <t xml:space="preserve"> Вентиль б/к шин (хром)</t>
  </si>
  <si>
    <t xml:space="preserve">МОБИЛЬНЫЙ ШИНОМОНТАЖ </t>
  </si>
  <si>
    <t>776-95-20</t>
  </si>
  <si>
    <t>Ремонт прокола (ЖГУТ)</t>
  </si>
  <si>
    <t xml:space="preserve">        Паркетники</t>
  </si>
  <si>
    <t>Ремонт заплаткой</t>
  </si>
  <si>
    <t>ML</t>
  </si>
  <si>
    <t>Х6</t>
  </si>
  <si>
    <t>Х5</t>
  </si>
  <si>
    <t>Ланд круйзер</t>
  </si>
  <si>
    <t>19"</t>
  </si>
  <si>
    <t>20"</t>
  </si>
  <si>
    <t xml:space="preserve">Перестановка гот.комплекта </t>
  </si>
  <si>
    <t xml:space="preserve">Вся представленная на сайте информация, касающаяся обслуживания, носит информационный характер и не является публичной офертой, определяемой положениями ст. 437 (2) ГК РФ. </t>
  </si>
  <si>
    <t xml:space="preserve">Все цены указанные на данном сайте носят информационный характер и являются максимально рекомендуемыми розничными ценами. </t>
  </si>
  <si>
    <t>Перестановка гот.комплекта c балансир</t>
  </si>
  <si>
    <t>Run Flat</t>
  </si>
  <si>
    <t>плюс 10%</t>
  </si>
  <si>
    <t>Выезд за черту города 300р (При услуге комплексного шиномонтажа) до 10км</t>
  </si>
  <si>
    <r>
      <t>профиль 45</t>
    </r>
    <r>
      <rPr>
        <sz val="14"/>
        <color indexed="10"/>
        <rFont val="Calibri"/>
        <family val="2"/>
      </rPr>
      <t>&lt;</t>
    </r>
  </si>
  <si>
    <t xml:space="preserve"> Джип 16"</t>
  </si>
  <si>
    <t>диаметр</t>
  </si>
  <si>
    <t>Ширина шины свыше 245мм</t>
  </si>
  <si>
    <t>Минимальный Выезд по городу 1000р</t>
  </si>
  <si>
    <t>21"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</si>
</sst>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36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6"/>
      <color indexed="10"/>
      <name val="Calibri"/>
      <family val="2"/>
    </font>
    <font>
      <b/>
      <sz val="14"/>
      <color indexed="62"/>
      <name val="Calibri"/>
      <family val="2"/>
    </font>
    <font>
      <b/>
      <sz val="14"/>
      <color indexed="10"/>
      <name val="Calibri"/>
      <family val="2"/>
    </font>
    <font>
      <b/>
      <sz val="14"/>
      <color indexed="53"/>
      <name val="Calibri"/>
      <family val="2"/>
    </font>
    <font>
      <b/>
      <sz val="14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4"/>
      <color rgb="FFFF0000"/>
      <name val="Calibri"/>
      <family val="2"/>
    </font>
    <font>
      <sz val="14"/>
      <color theme="7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6"/>
      <color rgb="FFFF0000"/>
      <name val="Calibri"/>
      <family val="2"/>
    </font>
    <font>
      <b/>
      <sz val="14"/>
      <color theme="4"/>
      <name val="Calibri"/>
      <family val="2"/>
    </font>
    <font>
      <b/>
      <sz val="14"/>
      <color rgb="FFFF0000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7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NumberFormat="1" applyFont="1" applyAlignment="1">
      <alignment horizontal="left" wrapText="1"/>
    </xf>
    <xf numFmtId="0" fontId="52" fillId="0" borderId="0" xfId="0" applyFont="1" applyAlignment="1">
      <alignment/>
    </xf>
    <xf numFmtId="9" fontId="0" fillId="0" borderId="0" xfId="0" applyNumberFormat="1" applyAlignment="1">
      <alignment/>
    </xf>
    <xf numFmtId="0" fontId="53" fillId="0" borderId="0" xfId="0" applyFont="1" applyAlignment="1">
      <alignment/>
    </xf>
    <xf numFmtId="0" fontId="44" fillId="0" borderId="0" xfId="0" applyFont="1" applyAlignment="1">
      <alignment/>
    </xf>
    <xf numFmtId="0" fontId="54" fillId="0" borderId="10" xfId="0" applyFont="1" applyBorder="1" applyAlignment="1">
      <alignment/>
    </xf>
    <xf numFmtId="0" fontId="3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3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6.00390625" style="0" customWidth="1"/>
    <col min="2" max="2" width="9.421875" style="0" bestFit="1" customWidth="1"/>
    <col min="5" max="5" width="10.28125" style="0" customWidth="1"/>
    <col min="11" max="11" width="13.7109375" style="0" customWidth="1"/>
    <col min="12" max="12" width="18.7109375" style="0" customWidth="1"/>
    <col min="13" max="13" width="17.421875" style="0" customWidth="1"/>
    <col min="17" max="17" width="9.421875" style="0" customWidth="1"/>
    <col min="18" max="18" width="10.421875" style="0" customWidth="1"/>
    <col min="19" max="19" width="14.57421875" style="0" customWidth="1"/>
  </cols>
  <sheetData>
    <row r="1" ht="23.25">
      <c r="C1" s="3" t="s">
        <v>20</v>
      </c>
    </row>
    <row r="2" ht="21">
      <c r="C2" s="4" t="s">
        <v>21</v>
      </c>
    </row>
    <row r="3" spans="11:13" ht="15">
      <c r="K3" s="15"/>
      <c r="M3" t="s">
        <v>41</v>
      </c>
    </row>
    <row r="4" spans="1:19" ht="18.75">
      <c r="A4" s="1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29</v>
      </c>
      <c r="J4" s="5" t="s">
        <v>30</v>
      </c>
      <c r="K4" s="5" t="s">
        <v>39</v>
      </c>
      <c r="L4" s="2" t="s">
        <v>17</v>
      </c>
      <c r="M4" s="5" t="s">
        <v>40</v>
      </c>
      <c r="N4" s="5" t="s">
        <v>7</v>
      </c>
      <c r="O4" s="5" t="s">
        <v>29</v>
      </c>
      <c r="P4" s="5" t="s">
        <v>30</v>
      </c>
      <c r="Q4" s="5" t="s">
        <v>43</v>
      </c>
      <c r="R4" s="5" t="s">
        <v>35</v>
      </c>
      <c r="S4" s="5" t="s">
        <v>38</v>
      </c>
    </row>
    <row r="5" spans="1:19" ht="21">
      <c r="A5" s="1" t="s">
        <v>8</v>
      </c>
      <c r="B5" s="1">
        <v>100</v>
      </c>
      <c r="C5" s="1">
        <v>110</v>
      </c>
      <c r="D5" s="1">
        <v>115</v>
      </c>
      <c r="E5" s="1">
        <v>120</v>
      </c>
      <c r="F5" s="1">
        <v>125</v>
      </c>
      <c r="G5" s="1">
        <v>130</v>
      </c>
      <c r="H5" s="1">
        <v>135</v>
      </c>
      <c r="I5" s="1">
        <v>140</v>
      </c>
      <c r="J5" s="1">
        <v>150</v>
      </c>
      <c r="K5" s="1">
        <v>160</v>
      </c>
      <c r="L5" s="1">
        <v>130</v>
      </c>
      <c r="M5" s="14" t="s">
        <v>25</v>
      </c>
      <c r="N5" s="16">
        <v>3000</v>
      </c>
      <c r="O5" s="16">
        <v>3200</v>
      </c>
      <c r="P5" s="16">
        <v>3400</v>
      </c>
      <c r="Q5" s="16">
        <v>3700</v>
      </c>
      <c r="R5" s="13" t="s">
        <v>36</v>
      </c>
      <c r="S5" s="13" t="s">
        <v>36</v>
      </c>
    </row>
    <row r="6" spans="1:19" ht="21">
      <c r="A6" s="1" t="s">
        <v>9</v>
      </c>
      <c r="B6" s="1">
        <v>100</v>
      </c>
      <c r="C6" s="1">
        <v>110</v>
      </c>
      <c r="D6" s="1">
        <v>115</v>
      </c>
      <c r="E6" s="1">
        <v>120</v>
      </c>
      <c r="F6" s="1">
        <v>125</v>
      </c>
      <c r="G6" s="1">
        <v>130</v>
      </c>
      <c r="H6" s="1">
        <v>135</v>
      </c>
      <c r="I6" s="1">
        <v>140</v>
      </c>
      <c r="J6" s="1">
        <v>150</v>
      </c>
      <c r="K6" s="1">
        <v>160</v>
      </c>
      <c r="L6" s="1">
        <v>130</v>
      </c>
      <c r="M6" s="14" t="s">
        <v>26</v>
      </c>
      <c r="N6" s="16">
        <v>3000</v>
      </c>
      <c r="O6" s="16">
        <v>3200</v>
      </c>
      <c r="P6" s="16">
        <v>3400</v>
      </c>
      <c r="Q6" s="16">
        <v>3700</v>
      </c>
      <c r="R6" s="13" t="s">
        <v>36</v>
      </c>
      <c r="S6" s="13" t="s">
        <v>36</v>
      </c>
    </row>
    <row r="7" spans="1:19" ht="21">
      <c r="A7" s="1" t="s">
        <v>10</v>
      </c>
      <c r="B7" s="1">
        <v>170</v>
      </c>
      <c r="C7" s="1">
        <v>170</v>
      </c>
      <c r="D7" s="1">
        <v>190</v>
      </c>
      <c r="E7" s="1">
        <v>200</v>
      </c>
      <c r="F7" s="1">
        <v>210</v>
      </c>
      <c r="G7" s="1">
        <v>220</v>
      </c>
      <c r="H7" s="1">
        <v>230</v>
      </c>
      <c r="I7" s="1">
        <v>245</v>
      </c>
      <c r="J7" s="1">
        <v>255</v>
      </c>
      <c r="K7" s="1">
        <v>280</v>
      </c>
      <c r="L7" s="1">
        <v>225</v>
      </c>
      <c r="M7" s="14" t="s">
        <v>27</v>
      </c>
      <c r="N7" s="16">
        <v>3000</v>
      </c>
      <c r="O7" s="16">
        <v>3200</v>
      </c>
      <c r="P7" s="16">
        <v>3400</v>
      </c>
      <c r="Q7" s="16">
        <v>3700</v>
      </c>
      <c r="R7" s="13" t="s">
        <v>36</v>
      </c>
      <c r="S7" s="13" t="s">
        <v>36</v>
      </c>
    </row>
    <row r="8" spans="1:19" ht="21">
      <c r="A8" s="1" t="s">
        <v>11</v>
      </c>
      <c r="B8" s="1">
        <v>100</v>
      </c>
      <c r="C8" s="1">
        <v>100</v>
      </c>
      <c r="D8" s="1">
        <v>105</v>
      </c>
      <c r="E8" s="1">
        <v>110</v>
      </c>
      <c r="F8" s="1">
        <v>115</v>
      </c>
      <c r="G8" s="1">
        <v>120</v>
      </c>
      <c r="H8" s="1">
        <v>135</v>
      </c>
      <c r="I8" s="1">
        <v>145</v>
      </c>
      <c r="J8" s="1">
        <v>150</v>
      </c>
      <c r="K8" s="1">
        <v>170</v>
      </c>
      <c r="L8" s="1">
        <v>150</v>
      </c>
      <c r="M8" s="14" t="s">
        <v>28</v>
      </c>
      <c r="N8" s="16">
        <v>3000</v>
      </c>
      <c r="O8" s="16">
        <v>3200</v>
      </c>
      <c r="P8" s="16">
        <v>3400</v>
      </c>
      <c r="Q8" s="16">
        <v>3700</v>
      </c>
      <c r="R8" s="13" t="s">
        <v>36</v>
      </c>
      <c r="S8" s="13" t="s">
        <v>36</v>
      </c>
    </row>
    <row r="9" spans="1:12" ht="18.75">
      <c r="A9" s="1" t="s">
        <v>12</v>
      </c>
      <c r="B9" s="1">
        <f aca="true" t="shared" si="0" ref="B9:L9">SUM(B5:B8)</f>
        <v>470</v>
      </c>
      <c r="C9" s="1">
        <f t="shared" si="0"/>
        <v>490</v>
      </c>
      <c r="D9" s="1">
        <f t="shared" si="0"/>
        <v>525</v>
      </c>
      <c r="E9" s="1">
        <f t="shared" si="0"/>
        <v>550</v>
      </c>
      <c r="F9" s="1">
        <f t="shared" si="0"/>
        <v>575</v>
      </c>
      <c r="G9" s="1">
        <f t="shared" si="0"/>
        <v>600</v>
      </c>
      <c r="H9" s="1">
        <f t="shared" si="0"/>
        <v>635</v>
      </c>
      <c r="I9" s="1">
        <f t="shared" si="0"/>
        <v>670</v>
      </c>
      <c r="J9" s="1">
        <f t="shared" si="0"/>
        <v>705</v>
      </c>
      <c r="K9" s="1">
        <f t="shared" si="0"/>
        <v>770</v>
      </c>
      <c r="L9" s="1">
        <f t="shared" si="0"/>
        <v>635</v>
      </c>
    </row>
    <row r="10" spans="1:12" ht="18.75">
      <c r="A10" s="1" t="s">
        <v>13</v>
      </c>
      <c r="B10" s="16">
        <f>B9*4</f>
        <v>1880</v>
      </c>
      <c r="C10" s="16">
        <f aca="true" t="shared" si="1" ref="C10:K10">C9*4</f>
        <v>1960</v>
      </c>
      <c r="D10" s="16">
        <f t="shared" si="1"/>
        <v>2100</v>
      </c>
      <c r="E10" s="16">
        <f t="shared" si="1"/>
        <v>2200</v>
      </c>
      <c r="F10" s="16">
        <f t="shared" si="1"/>
        <v>2300</v>
      </c>
      <c r="G10" s="16">
        <f t="shared" si="1"/>
        <v>2400</v>
      </c>
      <c r="H10" s="16">
        <f>H9*4</f>
        <v>2540</v>
      </c>
      <c r="I10" s="16">
        <f>I9*4</f>
        <v>2680</v>
      </c>
      <c r="J10" s="16">
        <f>J9*4</f>
        <v>2820</v>
      </c>
      <c r="K10" s="16">
        <f t="shared" si="1"/>
        <v>3080</v>
      </c>
      <c r="L10" s="16">
        <f>L9*6</f>
        <v>3810</v>
      </c>
    </row>
    <row r="11" spans="2:12" ht="18.75">
      <c r="B11" s="17"/>
      <c r="C11" s="17"/>
      <c r="D11" s="18" t="s">
        <v>23</v>
      </c>
      <c r="E11" s="17"/>
      <c r="F11" s="19">
        <v>2500</v>
      </c>
      <c r="G11" s="19">
        <v>2700</v>
      </c>
      <c r="H11" s="19">
        <v>2800</v>
      </c>
      <c r="I11" s="19">
        <v>2900</v>
      </c>
      <c r="J11" s="19">
        <v>3000</v>
      </c>
      <c r="K11" s="17"/>
      <c r="L11" s="17"/>
    </row>
    <row r="12" spans="1:12" ht="18.75">
      <c r="A12" s="6" t="s">
        <v>31</v>
      </c>
      <c r="B12" s="20">
        <v>1200</v>
      </c>
      <c r="C12" s="20">
        <v>1200</v>
      </c>
      <c r="D12" s="20">
        <v>1200</v>
      </c>
      <c r="E12" s="20">
        <v>1200</v>
      </c>
      <c r="F12" s="20">
        <v>1300</v>
      </c>
      <c r="G12" s="20">
        <v>1400</v>
      </c>
      <c r="H12" s="20">
        <v>1500</v>
      </c>
      <c r="I12" s="20">
        <v>1600</v>
      </c>
      <c r="J12" s="20">
        <v>1700</v>
      </c>
      <c r="K12" s="20">
        <v>1700</v>
      </c>
      <c r="L12" s="17"/>
    </row>
    <row r="13" spans="1:12" ht="18.75">
      <c r="A13" s="6" t="s">
        <v>34</v>
      </c>
      <c r="B13" s="20">
        <v>1400</v>
      </c>
      <c r="C13" s="20">
        <v>1400</v>
      </c>
      <c r="D13" s="20">
        <v>1400</v>
      </c>
      <c r="E13" s="20">
        <v>1500</v>
      </c>
      <c r="F13" s="20">
        <v>1600</v>
      </c>
      <c r="G13" s="20">
        <v>1700</v>
      </c>
      <c r="H13" s="20">
        <v>1700</v>
      </c>
      <c r="I13" s="20">
        <v>1800</v>
      </c>
      <c r="J13" s="20">
        <v>1900</v>
      </c>
      <c r="K13" s="20">
        <v>2000</v>
      </c>
      <c r="L13" s="17"/>
    </row>
    <row r="14" spans="1:12" ht="18.75">
      <c r="A14" s="6"/>
      <c r="B14" s="20"/>
      <c r="C14" s="20"/>
      <c r="D14" s="18" t="s">
        <v>23</v>
      </c>
      <c r="E14" s="17"/>
      <c r="F14" s="19">
        <v>1700</v>
      </c>
      <c r="G14" s="19">
        <v>1800</v>
      </c>
      <c r="H14" s="19">
        <v>1800</v>
      </c>
      <c r="I14" s="19">
        <v>2000</v>
      </c>
      <c r="J14" s="19">
        <v>2000</v>
      </c>
      <c r="K14" s="20"/>
      <c r="L14" s="17"/>
    </row>
    <row r="16" spans="1:12" ht="18.75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>
      <c r="A17" s="1" t="s">
        <v>24</v>
      </c>
      <c r="B17" s="1">
        <v>550</v>
      </c>
      <c r="C17" s="1">
        <v>550</v>
      </c>
      <c r="D17" s="1">
        <v>550</v>
      </c>
      <c r="E17" s="1">
        <v>550</v>
      </c>
      <c r="F17" s="1">
        <v>550</v>
      </c>
      <c r="G17" s="1">
        <v>550</v>
      </c>
      <c r="H17" s="1">
        <v>650</v>
      </c>
      <c r="I17" s="1">
        <v>650</v>
      </c>
      <c r="J17" s="1">
        <v>750</v>
      </c>
      <c r="K17" s="1">
        <v>750</v>
      </c>
      <c r="L17" s="1">
        <v>350</v>
      </c>
    </row>
    <row r="18" spans="1:12" ht="18.75">
      <c r="A18" s="1" t="s">
        <v>22</v>
      </c>
      <c r="B18" s="1">
        <v>350</v>
      </c>
      <c r="C18" s="1">
        <v>350</v>
      </c>
      <c r="D18" s="1">
        <v>350</v>
      </c>
      <c r="E18" s="1">
        <v>350</v>
      </c>
      <c r="F18" s="1">
        <v>350</v>
      </c>
      <c r="G18" s="1">
        <v>350</v>
      </c>
      <c r="H18" s="1">
        <v>350</v>
      </c>
      <c r="I18" s="1">
        <v>350</v>
      </c>
      <c r="J18" s="1">
        <v>350</v>
      </c>
      <c r="K18" s="1">
        <v>350</v>
      </c>
      <c r="L18" s="1">
        <v>350</v>
      </c>
    </row>
    <row r="19" spans="1:12" ht="18.75">
      <c r="A19" s="1" t="s">
        <v>18</v>
      </c>
      <c r="B19" s="1">
        <v>40</v>
      </c>
      <c r="C19" s="1">
        <v>40</v>
      </c>
      <c r="D19" s="1">
        <v>40</v>
      </c>
      <c r="E19" s="1">
        <v>40</v>
      </c>
      <c r="F19" s="1">
        <v>40</v>
      </c>
      <c r="G19" s="1">
        <v>40</v>
      </c>
      <c r="H19" s="1">
        <v>40</v>
      </c>
      <c r="I19" s="1">
        <v>40</v>
      </c>
      <c r="J19" s="1">
        <v>40</v>
      </c>
      <c r="K19" s="1">
        <v>40</v>
      </c>
      <c r="L19" s="1">
        <v>40</v>
      </c>
    </row>
    <row r="20" spans="1:12" ht="18.75">
      <c r="A20" s="1" t="s">
        <v>19</v>
      </c>
      <c r="B20" s="1">
        <v>50</v>
      </c>
      <c r="C20" s="1">
        <v>50</v>
      </c>
      <c r="D20" s="1">
        <v>50</v>
      </c>
      <c r="E20" s="1">
        <v>50</v>
      </c>
      <c r="F20" s="1">
        <v>50</v>
      </c>
      <c r="G20" s="1">
        <v>50</v>
      </c>
      <c r="H20" s="1">
        <v>50</v>
      </c>
      <c r="I20" s="1">
        <v>50</v>
      </c>
      <c r="J20" s="1">
        <v>50</v>
      </c>
      <c r="K20" s="1">
        <v>50</v>
      </c>
      <c r="L20" s="1">
        <v>50</v>
      </c>
    </row>
    <row r="21" spans="1:12" ht="18.75">
      <c r="A21" s="1" t="s">
        <v>15</v>
      </c>
      <c r="B21" s="1">
        <v>80</v>
      </c>
      <c r="C21" s="1">
        <v>80</v>
      </c>
      <c r="D21" s="1">
        <v>80</v>
      </c>
      <c r="E21" s="1">
        <v>80</v>
      </c>
      <c r="F21" s="1">
        <v>80</v>
      </c>
      <c r="G21" s="1">
        <v>80</v>
      </c>
      <c r="H21" s="1">
        <v>80</v>
      </c>
      <c r="I21" s="1">
        <v>80</v>
      </c>
      <c r="J21" s="1">
        <v>80</v>
      </c>
      <c r="K21" s="1">
        <v>80</v>
      </c>
      <c r="L21" s="1">
        <v>80</v>
      </c>
    </row>
    <row r="22" spans="1:12" ht="18.75">
      <c r="A22" s="1" t="s">
        <v>16</v>
      </c>
      <c r="B22" s="1">
        <v>25</v>
      </c>
      <c r="C22" s="1">
        <v>25</v>
      </c>
      <c r="D22" s="1">
        <v>25</v>
      </c>
      <c r="E22" s="1">
        <v>25</v>
      </c>
      <c r="F22" s="1">
        <v>25</v>
      </c>
      <c r="G22" s="1">
        <v>25</v>
      </c>
      <c r="H22" s="1">
        <v>25</v>
      </c>
      <c r="I22" s="1">
        <v>25</v>
      </c>
      <c r="J22" s="1">
        <v>25</v>
      </c>
      <c r="K22" s="1">
        <v>25</v>
      </c>
      <c r="L22" s="1">
        <v>25</v>
      </c>
    </row>
    <row r="23" spans="2:4" ht="18.75">
      <c r="B23" s="1"/>
      <c r="C23" s="1"/>
      <c r="D23" s="1"/>
    </row>
    <row r="24" spans="4:64" ht="17.25" customHeight="1">
      <c r="D24" t="s">
        <v>37</v>
      </c>
      <c r="N24" s="8"/>
      <c r="O24" s="8"/>
      <c r="P24" s="8"/>
      <c r="Q24" s="8"/>
      <c r="R24" s="8"/>
      <c r="S24" s="8"/>
      <c r="T24" s="8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4:21" ht="15">
      <c r="D25" t="s">
        <v>42</v>
      </c>
      <c r="N25" s="9"/>
      <c r="O25" s="9"/>
      <c r="P25" s="9"/>
      <c r="Q25" s="9"/>
      <c r="R25" s="9"/>
      <c r="S25" s="9"/>
      <c r="T25" s="9"/>
      <c r="U25" s="9"/>
    </row>
    <row r="27" spans="1:12" ht="15">
      <c r="A27" s="10" t="s">
        <v>32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2" t="s">
        <v>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32" ht="15">
      <c r="M32" s="11"/>
    </row>
    <row r="33" ht="15">
      <c r="M33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2023-10-11T17:43:28Z</dcterms:modified>
  <cp:category/>
  <cp:version/>
  <cp:contentType/>
  <cp:contentStatus/>
</cp:coreProperties>
</file>